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PRILE 2021" sheetId="1" r:id="rId1"/>
    <sheet name="MAGGIO 2021" sheetId="2" r:id="rId2"/>
    <sheet name="GIUGNO 2021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<sst xmlns="http://schemas.openxmlformats.org/spreadsheetml/2006/main" count="51" uniqueCount="20">
  <si>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GG. LAVORATIVI</t>
  </si>
  <si>
    <t>GG. ASSENZA</t>
  </si>
  <si>
    <t>GG. PRESENZA</t>
  </si>
  <si>
    <t>TOTALE</t>
  </si>
  <si>
    <t>UFFICIO DELL'ENTE</t>
  </si>
  <si>
    <t>NUMERO DIPENDENTI IN SERVIZIO</t>
  </si>
  <si>
    <t xml:space="preserve"> obbligo di pubblicazione ex art. 16, co. 3, D.Lgs. n. 33/2013</t>
  </si>
  <si>
    <t>GG. ASSENZA/GG. LAVORATIVI in %</t>
  </si>
  <si>
    <t>GG. PRESENZA/GG. LAVORATIVI in %</t>
  </si>
  <si>
    <t>COMUNE DI MONTECALVO IRPINO : ASSENZE DEI DIPENDENTI</t>
  </si>
  <si>
    <t>SERVIZI DEMOGRAFICI</t>
  </si>
  <si>
    <t>SERVIZIO VIGILANZA</t>
  </si>
  <si>
    <t>SERVIZIO FINANZIARIO</t>
  </si>
  <si>
    <t>AFFARI GENERALI</t>
  </si>
  <si>
    <t>UFFICIO TECNICO</t>
  </si>
  <si>
    <t>Dati relativi al II trimestre mesi: APRILE -MAGGIO -GIUGNO 2021</t>
  </si>
  <si>
    <t>Mese di GIUGNO  2021</t>
  </si>
  <si>
    <t>Mese di MAGGIO 2021</t>
  </si>
  <si>
    <t>Dati relativi al II trimestre mesi: APRILE-MAGGIO E GIUGNO  2021</t>
  </si>
  <si>
    <t>Mese di APRILE 2021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</si>
</sst>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0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4" fillId="4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18</v>
      </c>
      <c r="B3" s="32"/>
      <c r="C3" s="33"/>
      <c r="D3" s="33"/>
      <c r="E3" s="33"/>
      <c r="F3" s="33"/>
      <c r="G3" s="34"/>
    </row>
    <row r="4" spans="1:7" ht="42" customHeight="1">
      <c r="A4" s="31" t="s">
        <v>19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10</v>
      </c>
      <c r="B6" s="26">
        <v>2</v>
      </c>
      <c r="C6" s="23">
        <v>50</v>
      </c>
      <c r="D6" s="23">
        <v>5</v>
      </c>
      <c r="E6" s="17">
        <f aca="true" t="shared" si="0" ref="E6:E11">IF(C6="","",D6/C6)</f>
        <v>0.1</v>
      </c>
      <c r="F6" s="18">
        <f aca="true" t="shared" si="1" ref="F6:F11">C6-D6</f>
        <v>45</v>
      </c>
      <c r="G6" s="19">
        <f aca="true" t="shared" si="2" ref="G6:G11">IF(C6="","",F6/C6)</f>
        <v>0.9</v>
      </c>
      <c r="I6" s="6"/>
      <c r="J6" s="8"/>
      <c r="K6" s="7"/>
      <c r="L6" s="6"/>
      <c r="M6" s="7"/>
    </row>
    <row r="7" spans="1:13" ht="21.75" customHeight="1">
      <c r="A7" s="24" t="s">
        <v>11</v>
      </c>
      <c r="B7" s="26">
        <v>3</v>
      </c>
      <c r="C7" s="23">
        <v>75</v>
      </c>
      <c r="D7" s="23">
        <v>34</v>
      </c>
      <c r="E7" s="17">
        <f t="shared" si="0"/>
        <v>0.4533333333333333</v>
      </c>
      <c r="F7" s="18">
        <f t="shared" si="1"/>
        <v>41</v>
      </c>
      <c r="G7" s="19">
        <f t="shared" si="2"/>
        <v>0.5466666666666666</v>
      </c>
      <c r="I7" s="6"/>
      <c r="J7" s="8"/>
      <c r="K7" s="7"/>
      <c r="L7" s="6"/>
      <c r="M7" s="7"/>
    </row>
    <row r="8" spans="1:13" ht="21.75" customHeight="1">
      <c r="A8" s="24" t="s">
        <v>12</v>
      </c>
      <c r="B8" s="26">
        <v>4</v>
      </c>
      <c r="C8" s="23">
        <v>100</v>
      </c>
      <c r="D8" s="23">
        <v>12</v>
      </c>
      <c r="E8" s="17">
        <f t="shared" si="0"/>
        <v>0.12</v>
      </c>
      <c r="F8" s="18">
        <f t="shared" si="1"/>
        <v>88</v>
      </c>
      <c r="G8" s="19">
        <f t="shared" si="2"/>
        <v>0.88</v>
      </c>
      <c r="I8" s="6"/>
      <c r="J8" s="8"/>
      <c r="K8" s="7"/>
      <c r="L8" s="6"/>
      <c r="M8" s="7"/>
    </row>
    <row r="9" spans="1:13" ht="21.75" customHeight="1">
      <c r="A9" s="24" t="s">
        <v>13</v>
      </c>
      <c r="B9" s="26">
        <v>4</v>
      </c>
      <c r="C9" s="23">
        <v>100</v>
      </c>
      <c r="D9" s="23">
        <v>13</v>
      </c>
      <c r="E9" s="17">
        <f t="shared" si="0"/>
        <v>0.13</v>
      </c>
      <c r="F9" s="18">
        <f t="shared" si="1"/>
        <v>87</v>
      </c>
      <c r="G9" s="19">
        <f t="shared" si="2"/>
        <v>0.87</v>
      </c>
      <c r="I9" s="6"/>
      <c r="J9" s="8"/>
      <c r="K9" s="7"/>
      <c r="L9" s="6"/>
      <c r="M9" s="7"/>
    </row>
    <row r="10" spans="1:13" ht="21.75" customHeight="1">
      <c r="A10" s="22" t="s">
        <v>14</v>
      </c>
      <c r="B10" s="26">
        <v>7</v>
      </c>
      <c r="C10" s="23">
        <v>162</v>
      </c>
      <c r="D10" s="23">
        <v>21</v>
      </c>
      <c r="E10" s="17">
        <f t="shared" si="0"/>
        <v>0.12962962962962962</v>
      </c>
      <c r="F10" s="18">
        <f t="shared" si="1"/>
        <v>141</v>
      </c>
      <c r="G10" s="19">
        <f t="shared" si="2"/>
        <v>0.8703703703703703</v>
      </c>
      <c r="I10" s="6"/>
      <c r="J10" s="8"/>
      <c r="K10" s="7"/>
      <c r="L10" s="6"/>
      <c r="M10" s="7"/>
    </row>
    <row r="11" spans="1:7" s="11" customFormat="1" ht="21.75" customHeight="1">
      <c r="A11" s="20" t="s">
        <v>3</v>
      </c>
      <c r="B11" s="21">
        <f>SUM(B6:B10)</f>
        <v>20</v>
      </c>
      <c r="C11" s="21">
        <f>SUM(C6:C10)</f>
        <v>487</v>
      </c>
      <c r="D11" s="21">
        <f>SUM(D6:D10)</f>
        <v>85</v>
      </c>
      <c r="E11" s="17">
        <f t="shared" si="0"/>
        <v>0.17453798767967146</v>
      </c>
      <c r="F11" s="18">
        <f t="shared" si="1"/>
        <v>402</v>
      </c>
      <c r="G11" s="19">
        <f t="shared" si="2"/>
        <v>0.8254620123203286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3">
      <selection activeCell="D10" sqref="D10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17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10</v>
      </c>
      <c r="B6" s="26">
        <v>2</v>
      </c>
      <c r="C6" s="23">
        <v>50</v>
      </c>
      <c r="D6" s="23">
        <v>5</v>
      </c>
      <c r="E6" s="17">
        <f aca="true" t="shared" si="0" ref="E6:E11">IF(C6="","",D6/C6)</f>
        <v>0.1</v>
      </c>
      <c r="F6" s="18">
        <f aca="true" t="shared" si="1" ref="F6:F11">C6-D6</f>
        <v>45</v>
      </c>
      <c r="G6" s="19">
        <f aca="true" t="shared" si="2" ref="G6:G11">IF(C6="","",F6/C6)</f>
        <v>0.9</v>
      </c>
      <c r="I6" s="6"/>
      <c r="J6" s="8"/>
      <c r="K6" s="7"/>
      <c r="L6" s="6"/>
      <c r="M6" s="7"/>
    </row>
    <row r="7" spans="1:13" ht="21.75" customHeight="1">
      <c r="A7" s="24" t="s">
        <v>11</v>
      </c>
      <c r="B7" s="26">
        <v>3</v>
      </c>
      <c r="C7" s="23">
        <v>75</v>
      </c>
      <c r="D7" s="23">
        <v>34</v>
      </c>
      <c r="E7" s="17">
        <f t="shared" si="0"/>
        <v>0.4533333333333333</v>
      </c>
      <c r="F7" s="18">
        <f t="shared" si="1"/>
        <v>41</v>
      </c>
      <c r="G7" s="19">
        <f t="shared" si="2"/>
        <v>0.5466666666666666</v>
      </c>
      <c r="I7" s="6"/>
      <c r="J7" s="8"/>
      <c r="K7" s="7"/>
      <c r="L7" s="6"/>
      <c r="M7" s="7"/>
    </row>
    <row r="8" spans="1:13" ht="21.75" customHeight="1">
      <c r="A8" s="24" t="s">
        <v>12</v>
      </c>
      <c r="B8" s="26">
        <v>3</v>
      </c>
      <c r="C8" s="23">
        <v>75</v>
      </c>
      <c r="D8" s="23">
        <v>23</v>
      </c>
      <c r="E8" s="17">
        <f t="shared" si="0"/>
        <v>0.30666666666666664</v>
      </c>
      <c r="F8" s="18">
        <f t="shared" si="1"/>
        <v>52</v>
      </c>
      <c r="G8" s="19">
        <f t="shared" si="2"/>
        <v>0.6933333333333334</v>
      </c>
      <c r="I8" s="6"/>
      <c r="J8" s="8"/>
      <c r="K8" s="7"/>
      <c r="L8" s="6"/>
      <c r="M8" s="7"/>
    </row>
    <row r="9" spans="1:13" ht="21.75" customHeight="1">
      <c r="A9" s="24" t="s">
        <v>13</v>
      </c>
      <c r="B9" s="26">
        <v>4</v>
      </c>
      <c r="C9" s="23">
        <v>100</v>
      </c>
      <c r="D9" s="23">
        <v>5</v>
      </c>
      <c r="E9" s="17">
        <f t="shared" si="0"/>
        <v>0.05</v>
      </c>
      <c r="F9" s="18">
        <f t="shared" si="1"/>
        <v>95</v>
      </c>
      <c r="G9" s="19">
        <f t="shared" si="2"/>
        <v>0.95</v>
      </c>
      <c r="I9" s="6"/>
      <c r="J9" s="8"/>
      <c r="K9" s="7"/>
      <c r="L9" s="6"/>
      <c r="M9" s="7"/>
    </row>
    <row r="10" spans="1:13" ht="21.75" customHeight="1">
      <c r="A10" s="22" t="s">
        <v>14</v>
      </c>
      <c r="B10" s="26">
        <v>7</v>
      </c>
      <c r="C10" s="23">
        <v>163</v>
      </c>
      <c r="D10" s="23">
        <v>0</v>
      </c>
      <c r="E10" s="17">
        <f t="shared" si="0"/>
        <v>0</v>
      </c>
      <c r="F10" s="18">
        <f t="shared" si="1"/>
        <v>163</v>
      </c>
      <c r="G10" s="19">
        <f t="shared" si="2"/>
        <v>1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19</v>
      </c>
      <c r="C11" s="21">
        <f>SUM(C6:C10)</f>
        <v>463</v>
      </c>
      <c r="D11" s="21">
        <f>SUM(D6:D10)</f>
        <v>67</v>
      </c>
      <c r="E11" s="17">
        <f t="shared" si="0"/>
        <v>0.1447084233261339</v>
      </c>
      <c r="F11" s="18">
        <f t="shared" si="1"/>
        <v>396</v>
      </c>
      <c r="G11" s="19">
        <f t="shared" si="2"/>
        <v>0.8552915766738661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 gridLines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27.421875" style="0" customWidth="1"/>
    <col min="2" max="2" width="17.57421875" style="0" customWidth="1"/>
    <col min="3" max="4" width="16.7109375" style="0" customWidth="1"/>
    <col min="5" max="5" width="16.7109375" style="9" customWidth="1"/>
    <col min="6" max="6" width="16.7109375" style="0" customWidth="1"/>
    <col min="7" max="7" width="18.00390625" style="9" customWidth="1"/>
  </cols>
  <sheetData>
    <row r="1" spans="1:7" ht="42" customHeight="1">
      <c r="A1" s="27" t="s">
        <v>9</v>
      </c>
      <c r="B1" s="28"/>
      <c r="C1" s="29"/>
      <c r="D1" s="29"/>
      <c r="E1" s="29"/>
      <c r="F1" s="29"/>
      <c r="G1" s="30"/>
    </row>
    <row r="2" spans="1:7" ht="25.5" customHeight="1">
      <c r="A2" s="35" t="s">
        <v>6</v>
      </c>
      <c r="B2" s="36"/>
      <c r="C2" s="36"/>
      <c r="D2" s="36"/>
      <c r="E2" s="36"/>
      <c r="F2" s="36"/>
      <c r="G2" s="37"/>
    </row>
    <row r="3" spans="1:7" ht="42" customHeight="1">
      <c r="A3" s="31" t="s">
        <v>15</v>
      </c>
      <c r="B3" s="32"/>
      <c r="C3" s="33"/>
      <c r="D3" s="33"/>
      <c r="E3" s="33"/>
      <c r="F3" s="33"/>
      <c r="G3" s="34"/>
    </row>
    <row r="4" spans="1:7" ht="42" customHeight="1">
      <c r="A4" s="31" t="s">
        <v>16</v>
      </c>
      <c r="B4" s="32"/>
      <c r="C4" s="33"/>
      <c r="D4" s="33"/>
      <c r="E4" s="33"/>
      <c r="F4" s="33"/>
      <c r="G4" s="34"/>
    </row>
    <row r="5" spans="1:7" ht="57.75" customHeight="1">
      <c r="A5" s="1" t="s">
        <v>4</v>
      </c>
      <c r="B5" s="12" t="s">
        <v>5</v>
      </c>
      <c r="C5" s="2" t="s">
        <v>0</v>
      </c>
      <c r="D5" s="2" t="s">
        <v>1</v>
      </c>
      <c r="E5" s="13" t="s">
        <v>7</v>
      </c>
      <c r="F5" s="2" t="s">
        <v>2</v>
      </c>
      <c r="G5" s="13" t="s">
        <v>8</v>
      </c>
    </row>
    <row r="6" spans="1:13" ht="21.75" customHeight="1">
      <c r="A6" s="22" t="s">
        <v>10</v>
      </c>
      <c r="B6" s="26">
        <v>2</v>
      </c>
      <c r="C6" s="23">
        <v>50</v>
      </c>
      <c r="D6" s="23">
        <v>5</v>
      </c>
      <c r="E6" s="17">
        <f aca="true" t="shared" si="0" ref="E6:E11">IF(C6="","",D6/C6)</f>
        <v>0.1</v>
      </c>
      <c r="F6" s="18">
        <f aca="true" t="shared" si="1" ref="F6:F11">C6-D6</f>
        <v>45</v>
      </c>
      <c r="G6" s="19">
        <f aca="true" t="shared" si="2" ref="G6:G11">IF(C6="","",F6/C6)</f>
        <v>0.9</v>
      </c>
      <c r="I6" s="6"/>
      <c r="J6" s="8"/>
      <c r="K6" s="7"/>
      <c r="L6" s="6"/>
      <c r="M6" s="7"/>
    </row>
    <row r="7" spans="1:13" ht="21.75" customHeight="1">
      <c r="A7" s="24" t="s">
        <v>11</v>
      </c>
      <c r="B7" s="26">
        <v>3</v>
      </c>
      <c r="C7" s="23">
        <v>75</v>
      </c>
      <c r="D7" s="23">
        <v>43</v>
      </c>
      <c r="E7" s="17">
        <f t="shared" si="0"/>
        <v>0.5733333333333334</v>
      </c>
      <c r="F7" s="18">
        <f t="shared" si="1"/>
        <v>32</v>
      </c>
      <c r="G7" s="19">
        <f t="shared" si="2"/>
        <v>0.4266666666666667</v>
      </c>
      <c r="I7" s="6"/>
      <c r="J7" s="8"/>
      <c r="K7" s="7"/>
      <c r="L7" s="6"/>
      <c r="M7" s="7"/>
    </row>
    <row r="8" spans="1:13" ht="21.75" customHeight="1">
      <c r="A8" s="24" t="s">
        <v>12</v>
      </c>
      <c r="B8" s="26">
        <v>3</v>
      </c>
      <c r="C8" s="23">
        <v>75</v>
      </c>
      <c r="D8" s="23">
        <v>12</v>
      </c>
      <c r="E8" s="17">
        <f t="shared" si="0"/>
        <v>0.16</v>
      </c>
      <c r="F8" s="18">
        <f t="shared" si="1"/>
        <v>63</v>
      </c>
      <c r="G8" s="19">
        <f t="shared" si="2"/>
        <v>0.84</v>
      </c>
      <c r="I8" s="6"/>
      <c r="J8" s="8"/>
      <c r="K8" s="7"/>
      <c r="L8" s="6"/>
      <c r="M8" s="7"/>
    </row>
    <row r="9" spans="1:13" ht="21.75" customHeight="1">
      <c r="A9" s="24" t="s">
        <v>13</v>
      </c>
      <c r="B9" s="26">
        <v>4</v>
      </c>
      <c r="C9" s="23">
        <v>100</v>
      </c>
      <c r="D9" s="23">
        <v>4</v>
      </c>
      <c r="E9" s="17">
        <f t="shared" si="0"/>
        <v>0.04</v>
      </c>
      <c r="F9" s="18">
        <f t="shared" si="1"/>
        <v>96</v>
      </c>
      <c r="G9" s="19">
        <f t="shared" si="2"/>
        <v>0.96</v>
      </c>
      <c r="I9" s="6"/>
      <c r="J9" s="8"/>
      <c r="K9" s="7"/>
      <c r="L9" s="6"/>
      <c r="M9" s="7"/>
    </row>
    <row r="10" spans="1:13" ht="21.75" customHeight="1">
      <c r="A10" s="22" t="s">
        <v>14</v>
      </c>
      <c r="B10" s="26">
        <v>7</v>
      </c>
      <c r="C10" s="23">
        <v>162</v>
      </c>
      <c r="D10" s="23">
        <v>20</v>
      </c>
      <c r="E10" s="17">
        <f t="shared" si="0"/>
        <v>0.12345679012345678</v>
      </c>
      <c r="F10" s="18">
        <f t="shared" si="1"/>
        <v>142</v>
      </c>
      <c r="G10" s="19">
        <f t="shared" si="2"/>
        <v>0.8765432098765432</v>
      </c>
      <c r="I10" s="6"/>
      <c r="J10" s="8"/>
      <c r="K10" s="7"/>
      <c r="L10" s="6"/>
      <c r="M10" s="7"/>
    </row>
    <row r="11" spans="1:7" s="25" customFormat="1" ht="21.75" customHeight="1">
      <c r="A11" s="20" t="s">
        <v>3</v>
      </c>
      <c r="B11" s="21">
        <f>SUM(B6:B10)</f>
        <v>19</v>
      </c>
      <c r="C11" s="21">
        <f>SUM(C6:C10)</f>
        <v>462</v>
      </c>
      <c r="D11" s="21">
        <f>SUM(D6:D10)</f>
        <v>84</v>
      </c>
      <c r="E11" s="17">
        <f t="shared" si="0"/>
        <v>0.18181818181818182</v>
      </c>
      <c r="F11" s="18">
        <f t="shared" si="1"/>
        <v>378</v>
      </c>
      <c r="G11" s="19">
        <f t="shared" si="2"/>
        <v>0.8181818181818182</v>
      </c>
    </row>
    <row r="12" spans="1:7" ht="15">
      <c r="A12" s="4"/>
      <c r="B12" s="4"/>
      <c r="C12" s="10"/>
      <c r="D12" s="10"/>
      <c r="E12" s="14"/>
      <c r="F12" s="10"/>
      <c r="G12" s="14"/>
    </row>
    <row r="13" spans="1:7" ht="15">
      <c r="A13" s="4"/>
      <c r="B13" s="4"/>
      <c r="C13" s="3"/>
      <c r="D13" s="3"/>
      <c r="E13" s="15"/>
      <c r="F13" s="3"/>
      <c r="G13" s="15"/>
    </row>
    <row r="14" spans="1:7" ht="15">
      <c r="A14" s="4"/>
      <c r="B14" s="4"/>
      <c r="C14" s="3"/>
      <c r="D14" s="3"/>
      <c r="E14" s="15"/>
      <c r="F14" s="3"/>
      <c r="G14" s="15"/>
    </row>
    <row r="15" spans="1:7" ht="15">
      <c r="A15" s="4"/>
      <c r="B15" s="4"/>
      <c r="C15" s="3"/>
      <c r="D15" s="3"/>
      <c r="E15" s="15"/>
      <c r="F15" s="3"/>
      <c r="G15" s="15"/>
    </row>
    <row r="16" spans="1:7" ht="15">
      <c r="A16" s="4"/>
      <c r="B16" s="4"/>
      <c r="C16" s="3"/>
      <c r="D16" s="3"/>
      <c r="E16" s="15"/>
      <c r="F16" s="3"/>
      <c r="G16" s="15"/>
    </row>
    <row r="17" spans="1:7" ht="15">
      <c r="A17" s="4"/>
      <c r="B17" s="4"/>
      <c r="C17" s="3"/>
      <c r="D17" s="3"/>
      <c r="E17" s="15"/>
      <c r="F17" s="3"/>
      <c r="G17" s="15"/>
    </row>
    <row r="18" spans="1:7" ht="15">
      <c r="A18" s="4"/>
      <c r="B18" s="4"/>
      <c r="C18" s="3"/>
      <c r="D18" s="3"/>
      <c r="E18" s="15"/>
      <c r="F18" s="3"/>
      <c r="G18" s="15"/>
    </row>
    <row r="19" spans="1:7" ht="15">
      <c r="A19" s="4"/>
      <c r="B19" s="4"/>
      <c r="C19" s="3"/>
      <c r="D19" s="3"/>
      <c r="E19" s="15"/>
      <c r="F19" s="3"/>
      <c r="G19" s="15"/>
    </row>
    <row r="20" spans="1:7" ht="15">
      <c r="A20" s="4"/>
      <c r="B20" s="4"/>
      <c r="C20" s="3"/>
      <c r="D20" s="3"/>
      <c r="E20" s="15"/>
      <c r="F20" s="3"/>
      <c r="G20" s="15"/>
    </row>
    <row r="21" spans="1:7" ht="15">
      <c r="A21" s="4"/>
      <c r="B21" s="4"/>
      <c r="C21" s="3"/>
      <c r="D21" s="3"/>
      <c r="E21" s="15"/>
      <c r="F21" s="3"/>
      <c r="G21" s="15"/>
    </row>
    <row r="22" spans="1:7" ht="15">
      <c r="A22" s="4"/>
      <c r="B22" s="4"/>
      <c r="C22" s="3"/>
      <c r="D22" s="3"/>
      <c r="E22" s="15"/>
      <c r="F22" s="3"/>
      <c r="G22" s="15"/>
    </row>
    <row r="23" spans="1:7" ht="15">
      <c r="A23" s="4"/>
      <c r="B23" s="4"/>
      <c r="C23" s="3"/>
      <c r="D23" s="3"/>
      <c r="E23" s="15"/>
      <c r="F23" s="3"/>
      <c r="G23" s="15"/>
    </row>
    <row r="24" spans="3:7" ht="12.75">
      <c r="C24" s="5"/>
      <c r="D24" s="5"/>
      <c r="E24" s="16"/>
      <c r="F24" s="5"/>
      <c r="G24" s="16"/>
    </row>
  </sheetData>
  <sheetProtection/>
  <mergeCells count="4">
    <mergeCell ref="A1:G1"/>
    <mergeCell ref="A3:G3"/>
    <mergeCell ref="A4:G4"/>
    <mergeCell ref="A2:G2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Windows</cp:lastModifiedBy>
  <cp:lastPrinted>2021-09-23T09:32:10Z</cp:lastPrinted>
  <dcterms:created xsi:type="dcterms:W3CDTF">2018-10-12T09:45:36Z</dcterms:created>
  <dcterms:modified xsi:type="dcterms:W3CDTF">2021-09-23T09:37:11Z</dcterms:modified>
  <cp:category/>
  <cp:version/>
  <cp:contentType/>
  <cp:contentStatus/>
</cp:coreProperties>
</file>