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GENNAIO 2024" sheetId="1" r:id="rId1"/>
    <sheet name="FEBBRAIO 2024" sheetId="2" r:id="rId2"/>
    <sheet name="MARZO 2024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<sst xmlns="http://schemas.openxmlformats.org/spreadsheetml/2006/main" count="51" uniqueCount="19">
  <si>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</si>
  <si>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</si>
  <si>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</si>
  <si>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</si>
  <si>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</si>
  <si>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</si>
  <si>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</si>
  <si>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</si>
  <si>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</si>
  <si>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</si>
  <si>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</si>
  <si>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</si>
  <si>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</si>
  <si>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</si>
  <si>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COMUNE DI MONTECALVO IRPINO: ASSENZE DEI DIPENDENTI</t>
  </si>
  <si>
    <t>Dati relativi al I trimestre mesi: GENNAIO-FEBBRAIO -MARZO 2023</t>
  </si>
  <si>
    <t>Mese di MARZO  2024</t>
  </si>
  <si>
    <t>Mese di FEBBRAIO 2024</t>
  </si>
  <si>
    <t>Mese di GENNAIO 2024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</si>
</sst>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18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50</v>
      </c>
      <c r="D6" s="23">
        <v>7</v>
      </c>
      <c r="E6" s="17">
        <f aca="true" t="shared" si="0" ref="E6:E11">IF(C6="","",D6/C6)</f>
        <v>0.14</v>
      </c>
      <c r="F6" s="18">
        <f aca="true" t="shared" si="1" ref="F6:F11">C6-D6</f>
        <v>43</v>
      </c>
      <c r="G6" s="19">
        <f aca="true" t="shared" si="2" ref="G6:G11">IF(C6="","",F6/C6)</f>
        <v>0.86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25</v>
      </c>
      <c r="D7" s="23">
        <v>5</v>
      </c>
      <c r="E7" s="17">
        <f t="shared" si="0"/>
        <v>0.2</v>
      </c>
      <c r="F7" s="18">
        <f t="shared" si="1"/>
        <v>20</v>
      </c>
      <c r="G7" s="19">
        <f t="shared" si="2"/>
        <v>0.8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50</v>
      </c>
      <c r="D8" s="23">
        <v>12</v>
      </c>
      <c r="E8" s="17">
        <f t="shared" si="0"/>
        <v>0.24</v>
      </c>
      <c r="F8" s="18">
        <f>C8-D8</f>
        <v>38</v>
      </c>
      <c r="G8" s="19">
        <f t="shared" si="2"/>
        <v>0.76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108</v>
      </c>
      <c r="D9" s="23">
        <v>23</v>
      </c>
      <c r="E9" s="17">
        <f t="shared" si="0"/>
        <v>0.21296296296296297</v>
      </c>
      <c r="F9" s="18">
        <f t="shared" si="1"/>
        <v>85</v>
      </c>
      <c r="G9" s="19">
        <f t="shared" si="2"/>
        <v>0.7870370370370371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162</v>
      </c>
      <c r="D10" s="23">
        <v>17</v>
      </c>
      <c r="E10" s="17">
        <f t="shared" si="0"/>
        <v>0.10493827160493827</v>
      </c>
      <c r="F10" s="18">
        <f t="shared" si="1"/>
        <v>145</v>
      </c>
      <c r="G10" s="19">
        <f t="shared" si="2"/>
        <v>0.8950617283950617</v>
      </c>
      <c r="I10" s="6"/>
      <c r="J10" s="8"/>
      <c r="K10" s="7"/>
      <c r="L10" s="6"/>
      <c r="M10" s="7"/>
    </row>
    <row r="11" spans="1:7" s="11" customFormat="1" ht="21.75" customHeight="1">
      <c r="A11" s="20" t="s">
        <v>3</v>
      </c>
      <c r="B11" s="21">
        <f>SUM(B6:B10)</f>
        <v>18</v>
      </c>
      <c r="C11" s="21">
        <v>395</v>
      </c>
      <c r="D11" s="21">
        <v>64</v>
      </c>
      <c r="E11" s="17">
        <f t="shared" si="0"/>
        <v>0.1620253164556962</v>
      </c>
      <c r="F11" s="18">
        <f t="shared" si="1"/>
        <v>331</v>
      </c>
      <c r="G11" s="19">
        <f t="shared" si="2"/>
        <v>0.8379746835443038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17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50</v>
      </c>
      <c r="D6" s="23">
        <v>3</v>
      </c>
      <c r="E6" s="17">
        <f aca="true" t="shared" si="0" ref="E6:E11">IF(C6="","",D6/C6)</f>
        <v>0.06</v>
      </c>
      <c r="F6" s="18">
        <f aca="true" t="shared" si="1" ref="F6:F11">C6-D6</f>
        <v>47</v>
      </c>
      <c r="G6" s="19">
        <f aca="true" t="shared" si="2" ref="G6:G11">IF(C6="","",F6/C6)</f>
        <v>0.94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25</v>
      </c>
      <c r="D7" s="23">
        <v>4</v>
      </c>
      <c r="E7" s="17">
        <f t="shared" si="0"/>
        <v>0.16</v>
      </c>
      <c r="F7" s="18">
        <f t="shared" si="1"/>
        <v>21</v>
      </c>
      <c r="G7" s="19">
        <f t="shared" si="2"/>
        <v>0.84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50</v>
      </c>
      <c r="D8" s="23">
        <v>8</v>
      </c>
      <c r="E8" s="17">
        <f t="shared" si="0"/>
        <v>0.16</v>
      </c>
      <c r="F8" s="18">
        <f t="shared" si="1"/>
        <v>42</v>
      </c>
      <c r="G8" s="19">
        <f t="shared" si="2"/>
        <v>0.84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134</v>
      </c>
      <c r="D9" s="23">
        <v>16</v>
      </c>
      <c r="E9" s="17">
        <f t="shared" si="0"/>
        <v>0.11940298507462686</v>
      </c>
      <c r="F9" s="18">
        <f t="shared" si="1"/>
        <v>118</v>
      </c>
      <c r="G9" s="19">
        <f t="shared" si="2"/>
        <v>0.8805970149253731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163</v>
      </c>
      <c r="D10" s="23">
        <v>16</v>
      </c>
      <c r="E10" s="17">
        <f t="shared" si="0"/>
        <v>0.09815950920245399</v>
      </c>
      <c r="F10" s="18">
        <f t="shared" si="1"/>
        <v>147</v>
      </c>
      <c r="G10" s="19">
        <f t="shared" si="2"/>
        <v>0.901840490797546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v>422</v>
      </c>
      <c r="D11" s="21">
        <v>47</v>
      </c>
      <c r="E11" s="17">
        <f t="shared" si="0"/>
        <v>0.11137440758293839</v>
      </c>
      <c r="F11" s="18">
        <f t="shared" si="1"/>
        <v>375</v>
      </c>
      <c r="G11" s="19">
        <f t="shared" si="2"/>
        <v>0.8886255924170616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14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16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52</v>
      </c>
      <c r="D6" s="23">
        <v>5</v>
      </c>
      <c r="E6" s="17">
        <f aca="true" t="shared" si="0" ref="E6:E11">IF(C6="","",D6/C6)</f>
        <v>0.09615384615384616</v>
      </c>
      <c r="F6" s="18">
        <f aca="true" t="shared" si="1" ref="F6:F11">C6-D6</f>
        <v>47</v>
      </c>
      <c r="G6" s="19">
        <f aca="true" t="shared" si="2" ref="G6:G11">IF(C6="","",F6/C6)</f>
        <v>0.9038461538461539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1</v>
      </c>
      <c r="C7" s="23">
        <v>26</v>
      </c>
      <c r="D7" s="23">
        <v>3</v>
      </c>
      <c r="E7" s="17">
        <f t="shared" si="0"/>
        <v>0.11538461538461539</v>
      </c>
      <c r="F7" s="18">
        <f t="shared" si="1"/>
        <v>23</v>
      </c>
      <c r="G7" s="19">
        <f t="shared" si="2"/>
        <v>0.8846153846153846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2</v>
      </c>
      <c r="C8" s="23">
        <v>52</v>
      </c>
      <c r="D8" s="23">
        <v>9</v>
      </c>
      <c r="E8" s="17">
        <f t="shared" si="0"/>
        <v>0.17307692307692307</v>
      </c>
      <c r="F8" s="18">
        <f t="shared" si="1"/>
        <v>43</v>
      </c>
      <c r="G8" s="19">
        <f t="shared" si="2"/>
        <v>0.8269230769230769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5</v>
      </c>
      <c r="C9" s="23">
        <v>112</v>
      </c>
      <c r="D9" s="23">
        <v>33</v>
      </c>
      <c r="E9" s="17">
        <f t="shared" si="0"/>
        <v>0.29464285714285715</v>
      </c>
      <c r="F9" s="18">
        <f t="shared" si="1"/>
        <v>79</v>
      </c>
      <c r="G9" s="19">
        <f t="shared" si="2"/>
        <v>0.7053571428571429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8</v>
      </c>
      <c r="C10" s="23">
        <v>169</v>
      </c>
      <c r="D10" s="23">
        <v>23</v>
      </c>
      <c r="E10" s="17">
        <f t="shared" si="0"/>
        <v>0.13609467455621302</v>
      </c>
      <c r="F10" s="18">
        <f t="shared" si="1"/>
        <v>146</v>
      </c>
      <c r="G10" s="19">
        <f t="shared" si="2"/>
        <v>0.863905325443787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f>SUM(C6:C10)</f>
        <v>411</v>
      </c>
      <c r="D11" s="21">
        <f>SUM(D6:D10)</f>
        <v>73</v>
      </c>
      <c r="E11" s="17">
        <f t="shared" si="0"/>
        <v>0.17761557177615572</v>
      </c>
      <c r="F11" s="18">
        <f t="shared" si="1"/>
        <v>338</v>
      </c>
      <c r="G11" s="19">
        <f t="shared" si="2"/>
        <v>0.8223844282238443</v>
      </c>
    </row>
    <row r="12" spans="1:7" ht="13.5">
      <c r="A12" s="4"/>
      <c r="B12" s="4"/>
      <c r="C12" s="10"/>
      <c r="D12" s="10"/>
      <c r="E12" s="14"/>
      <c r="F12" s="10"/>
      <c r="G12" s="14"/>
    </row>
    <row r="13" spans="1:7" ht="13.5">
      <c r="A13" s="4"/>
      <c r="B13" s="4"/>
      <c r="C13" s="3"/>
      <c r="D13" s="3"/>
      <c r="E13" s="15"/>
      <c r="F13" s="3"/>
      <c r="G13" s="15"/>
    </row>
    <row r="14" spans="1:7" ht="13.5">
      <c r="A14" s="4"/>
      <c r="B14" s="4"/>
      <c r="C14" s="3"/>
      <c r="D14" s="3"/>
      <c r="E14" s="15"/>
      <c r="F14" s="3"/>
      <c r="G14" s="15"/>
    </row>
    <row r="15" spans="1:7" ht="13.5">
      <c r="A15" s="4"/>
      <c r="B15" s="4"/>
      <c r="C15" s="3"/>
      <c r="D15" s="3"/>
      <c r="E15" s="15"/>
      <c r="F15" s="3"/>
      <c r="G15" s="15"/>
    </row>
    <row r="16" spans="1:7" ht="13.5">
      <c r="A16" s="4"/>
      <c r="B16" s="4"/>
      <c r="C16" s="3"/>
      <c r="D16" s="3"/>
      <c r="E16" s="15"/>
      <c r="F16" s="3"/>
      <c r="G16" s="15"/>
    </row>
    <row r="17" spans="1:7" ht="13.5">
      <c r="A17" s="4"/>
      <c r="B17" s="4"/>
      <c r="C17" s="3"/>
      <c r="D17" s="3"/>
      <c r="E17" s="15"/>
      <c r="F17" s="3"/>
      <c r="G17" s="15"/>
    </row>
    <row r="18" spans="1:7" ht="13.5">
      <c r="A18" s="4"/>
      <c r="B18" s="4"/>
      <c r="C18" s="3"/>
      <c r="D18" s="3"/>
      <c r="E18" s="15"/>
      <c r="F18" s="3"/>
      <c r="G18" s="15"/>
    </row>
    <row r="19" spans="1:7" ht="13.5">
      <c r="A19" s="4"/>
      <c r="B19" s="4"/>
      <c r="C19" s="3"/>
      <c r="D19" s="3"/>
      <c r="E19" s="15"/>
      <c r="F19" s="3"/>
      <c r="G19" s="15"/>
    </row>
    <row r="20" spans="1:7" ht="13.5">
      <c r="A20" s="4"/>
      <c r="B20" s="4"/>
      <c r="C20" s="3"/>
      <c r="D20" s="3"/>
      <c r="E20" s="15"/>
      <c r="F20" s="3"/>
      <c r="G20" s="15"/>
    </row>
    <row r="21" spans="1:7" ht="13.5">
      <c r="A21" s="4"/>
      <c r="B21" s="4"/>
      <c r="C21" s="3"/>
      <c r="D21" s="3"/>
      <c r="E21" s="15"/>
      <c r="F21" s="3"/>
      <c r="G21" s="15"/>
    </row>
    <row r="22" spans="1:7" ht="13.5">
      <c r="A22" s="4"/>
      <c r="B22" s="4"/>
      <c r="C22" s="3"/>
      <c r="D22" s="3"/>
      <c r="E22" s="15"/>
      <c r="F22" s="3"/>
      <c r="G22" s="15"/>
    </row>
    <row r="23" spans="1:7" ht="13.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Windows</cp:lastModifiedBy>
  <cp:lastPrinted>2024-04-06T07:30:37Z</cp:lastPrinted>
  <dcterms:created xsi:type="dcterms:W3CDTF">2018-10-12T09:45:36Z</dcterms:created>
  <dcterms:modified xsi:type="dcterms:W3CDTF">2024-04-06T07:59:28Z</dcterms:modified>
  <cp:category/>
  <cp:version/>
  <cp:contentType/>
  <cp:contentStatus/>
</cp:coreProperties>
</file>